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26" documentId="8_{85491837-316B-4B49-85C1-4394CD458AB8}" xr6:coauthVersionLast="47" xr6:coauthVersionMax="47" xr10:uidLastSave="{EFC76E1F-34FF-47FE-9AC7-27FD8CC0AF4A}"/>
  <bookViews>
    <workbookView xWindow="25080" yWindow="-120" windowWidth="25440" windowHeight="15390" xr2:uid="{00000000-000D-0000-FFFF-FFFF00000000}"/>
  </bookViews>
  <sheets>
    <sheet name="Risk assessment" sheetId="1" r:id="rId1"/>
    <sheet name="Action plan" sheetId="3" r:id="rId2"/>
    <sheet name="Scop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12" i="3" l="1"/>
  <c r="H11" i="3"/>
  <c r="H10" i="3"/>
  <c r="H9" i="3"/>
  <c r="H8" i="3"/>
  <c r="G15" i="2" l="1"/>
  <c r="F15" i="2"/>
  <c r="E15" i="2"/>
  <c r="G14" i="2"/>
  <c r="F14" i="2"/>
  <c r="E14" i="2"/>
  <c r="G13" i="2"/>
  <c r="F13" i="2"/>
  <c r="E13" i="2"/>
  <c r="D4" i="3" l="1"/>
  <c r="C4" i="3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H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If yes, move to action plan.</t>
        </r>
      </text>
    </comment>
  </commentList>
</comments>
</file>

<file path=xl/sharedStrings.xml><?xml version="1.0" encoding="utf-8"?>
<sst xmlns="http://schemas.openxmlformats.org/spreadsheetml/2006/main" count="120" uniqueCount="96">
  <si>
    <t>A</t>
  </si>
  <si>
    <t>B</t>
  </si>
  <si>
    <t>C</t>
  </si>
  <si>
    <t>D</t>
  </si>
  <si>
    <t>Fall</t>
  </si>
  <si>
    <t>Date</t>
  </si>
  <si>
    <t>Risk</t>
  </si>
  <si>
    <t>Severity</t>
  </si>
  <si>
    <t>Likelihood</t>
  </si>
  <si>
    <t>Risk Value</t>
  </si>
  <si>
    <t xml:space="preserve"> </t>
  </si>
  <si>
    <t>Service - product</t>
  </si>
  <si>
    <t>Action</t>
  </si>
  <si>
    <t>Blow</t>
  </si>
  <si>
    <t>Fall on level ground</t>
  </si>
  <si>
    <t>Very serious</t>
  </si>
  <si>
    <t xml:space="preserve">Life threatening or serious injuries with a risk of long-term disability </t>
  </si>
  <si>
    <t>fairly serious</t>
  </si>
  <si>
    <t xml:space="preserve">Victim will recover from injuries sustained but requires medical attention   </t>
  </si>
  <si>
    <t>Fire</t>
  </si>
  <si>
    <t>Minor</t>
  </si>
  <si>
    <t xml:space="preserve">Minor injuries which cause discomfort; scratches or abrasions </t>
  </si>
  <si>
    <t>Fall from height</t>
  </si>
  <si>
    <t>Edged material</t>
  </si>
  <si>
    <t>Cut</t>
  </si>
  <si>
    <t>Possibility of incident high – happens often</t>
  </si>
  <si>
    <t>Heat or cold</t>
  </si>
  <si>
    <t>Burn, frostbite, hypotherminia</t>
  </si>
  <si>
    <t xml:space="preserve">Incident could occur – frequency low    </t>
  </si>
  <si>
    <t>Electric shock</t>
  </si>
  <si>
    <t>Open electrical boxes, unprotected cables</t>
  </si>
  <si>
    <t xml:space="preserve">Low risk of incidents – seldom happens </t>
  </si>
  <si>
    <t>Hazardous materials</t>
  </si>
  <si>
    <t>Nature</t>
  </si>
  <si>
    <t>Volcanic eruptions, earthquakes</t>
  </si>
  <si>
    <t>Key to risk assessment</t>
  </si>
  <si>
    <t>Infection</t>
  </si>
  <si>
    <t>Contaminated drinking water, bathing water</t>
  </si>
  <si>
    <t>High</t>
  </si>
  <si>
    <t>Other</t>
  </si>
  <si>
    <t>Medium</t>
  </si>
  <si>
    <t>low</t>
  </si>
  <si>
    <t>Unacceptable</t>
  </si>
  <si>
    <t>Low</t>
  </si>
  <si>
    <t>high</t>
  </si>
  <si>
    <t>Examination required</t>
  </si>
  <si>
    <t>Acceptable</t>
  </si>
  <si>
    <t>Jamed or stuck in a machine</t>
  </si>
  <si>
    <t>Use of a heavy equipment or tools</t>
  </si>
  <si>
    <t>Collision, faling rocks</t>
  </si>
  <si>
    <t>Individual stumbles on a obstacles</t>
  </si>
  <si>
    <t>Fall in a crack, fall of a cliff</t>
  </si>
  <si>
    <t>Overstrain, stress</t>
  </si>
  <si>
    <t>Toxic fumes, from volcano</t>
  </si>
  <si>
    <t>Drowning</t>
  </si>
  <si>
    <t>Get lost</t>
  </si>
  <si>
    <t>To be overcome by the cold</t>
  </si>
  <si>
    <t>Operator</t>
  </si>
  <si>
    <t>Compleation</t>
  </si>
  <si>
    <t>Yes</t>
  </si>
  <si>
    <t>Instructions from the tour guide</t>
  </si>
  <si>
    <t>Action plan</t>
  </si>
  <si>
    <t xml:space="preserve"> Eliminate the risk by changing company operations or discontinue that part of the
service which contains the risk
</t>
  </si>
  <si>
    <t>Make changes to decrease severity or likelihood, e.g. compose rules on work procedures and train staff</t>
  </si>
  <si>
    <t>Advertise and explain the risk by the use of markings and instructions</t>
  </si>
  <si>
    <t xml:space="preserve"> Provide safety equipment and protective clothing for participants</t>
  </si>
  <si>
    <t>Avoid</t>
  </si>
  <si>
    <t>Control</t>
  </si>
  <si>
    <t>Explain</t>
  </si>
  <si>
    <t>Protect</t>
  </si>
  <si>
    <t>Priorities in the handling of risk</t>
  </si>
  <si>
    <t>(You can click on the tab scope for further definitions of severity, probability and risk levels). The risk value is calculated automatically.</t>
  </si>
  <si>
    <t>Risk after measures taken</t>
  </si>
  <si>
    <t>Action taken to reduce risk</t>
  </si>
  <si>
    <t>Green color in the field risk value, means the risk is minimal, and no action is required.</t>
  </si>
  <si>
    <t xml:space="preserve">Risk Assessment - form to be filled out </t>
  </si>
  <si>
    <t>Person responsible</t>
  </si>
  <si>
    <t>Risk description</t>
  </si>
  <si>
    <t>Control measures</t>
  </si>
  <si>
    <t>Risk value</t>
  </si>
  <si>
    <t>Red color in the field risk value, means the risk is unacceptable and action must be taken (see tab for action plan).</t>
  </si>
  <si>
    <t>Yellow color in the field risk value, means that a risk exists and it requires consideration (see tab for action plan).</t>
  </si>
  <si>
    <t>Sprain, collapse, heart attack</t>
  </si>
  <si>
    <t>In or near water or the see. Crossing a river</t>
  </si>
  <si>
    <t>Aqqalu Aqqalusen</t>
  </si>
  <si>
    <t>Mountain hike</t>
  </si>
  <si>
    <t>January 15. 2025</t>
  </si>
  <si>
    <t>Fall or stumble</t>
  </si>
  <si>
    <t>Loose orientation, seperate from guide/group</t>
  </si>
  <si>
    <t>Whistle, emergency flare</t>
  </si>
  <si>
    <t>Guests get instructions before starting hike</t>
  </si>
  <si>
    <t>X Tours</t>
  </si>
  <si>
    <t>February 15. 2025</t>
  </si>
  <si>
    <t>Buy crampons for guests to use in case of slippery conditions</t>
  </si>
  <si>
    <t>It is important to evaluate the likelihood and severity. This is done by clicking in the relevant fields and choosing values from  1-3.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</si>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</sst>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r_._-;\-* #,##0\ _k_r_._-;_-* &quot;-&quot;\ _k_r_._-;_-@_-"/>
    <numFmt numFmtId="165" formatCode="[$-40F]d/\ m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rgb="FF222222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/>
      </right>
      <top style="thick">
        <color theme="1" tint="0.499984740745262"/>
      </top>
      <bottom style="thin">
        <color theme="1"/>
      </bottom>
      <diagonal/>
    </border>
    <border>
      <left style="thin">
        <color theme="1"/>
      </left>
      <right style="thick">
        <color theme="1" tint="0.499984740745262"/>
      </right>
      <top style="thick">
        <color theme="1" tint="0.499984740745262"/>
      </top>
      <bottom style="thin">
        <color theme="1"/>
      </bottom>
      <diagonal/>
    </border>
    <border>
      <left style="thick">
        <color theme="1" tint="0.49998474074526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 tint="0.499984740745262"/>
      </right>
      <top style="thin">
        <color theme="1"/>
      </top>
      <bottom style="thin">
        <color theme="1"/>
      </bottom>
      <diagonal/>
    </border>
    <border>
      <left style="thick">
        <color theme="1" tint="0.499984740745262"/>
      </left>
      <right style="thin">
        <color theme="1"/>
      </right>
      <top style="thin">
        <color theme="1"/>
      </top>
      <bottom style="thick">
        <color theme="1" tint="0.499984740745262"/>
      </bottom>
      <diagonal/>
    </border>
    <border>
      <left style="thin">
        <color theme="1"/>
      </left>
      <right style="thin">
        <color theme="1"/>
      </right>
      <top style="thick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theme="1" tint="0.499984740745262"/>
      </right>
      <top style="thin">
        <color theme="1"/>
      </top>
      <bottom style="thin">
        <color theme="1"/>
      </bottom>
      <diagonal/>
    </border>
    <border>
      <left style="thick">
        <color theme="1" tint="0.499984740745262"/>
      </left>
      <right/>
      <top style="thin">
        <color theme="1"/>
      </top>
      <bottom style="thick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ck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ck">
        <color theme="1" tint="0.499984740745262"/>
      </bottom>
      <diagonal/>
    </border>
    <border>
      <left/>
      <right/>
      <top style="thin">
        <color theme="1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n">
        <color theme="1"/>
      </top>
      <bottom style="thick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1" xfId="0" applyNumberFormat="1" applyBorder="1"/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1" xfId="0" applyBorder="1" applyAlignment="1">
      <alignment vertical="top"/>
    </xf>
    <xf numFmtId="165" fontId="0" fillId="0" borderId="1" xfId="0" applyNumberFormat="1" applyBorder="1" applyAlignment="1">
      <alignment horizontal="center" vertical="top"/>
    </xf>
    <xf numFmtId="0" fontId="0" fillId="2" borderId="1" xfId="0" applyFill="1" applyBorder="1" applyAlignment="1">
      <alignment horizontal="center" vertical="center" wrapText="1"/>
    </xf>
    <xf numFmtId="0" fontId="2" fillId="6" borderId="1" xfId="0" applyFont="1" applyFill="1" applyBorder="1"/>
    <xf numFmtId="0" fontId="0" fillId="0" borderId="25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4" fillId="0" borderId="34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inden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 indent="1"/>
    </xf>
    <xf numFmtId="0" fontId="4" fillId="0" borderId="30" xfId="0" applyFont="1" applyBorder="1" applyAlignment="1">
      <alignment horizontal="left" vertical="center" wrapText="1" indent="1"/>
    </xf>
    <xf numFmtId="0" fontId="4" fillId="0" borderId="31" xfId="0" applyFont="1" applyBorder="1" applyAlignment="1">
      <alignment horizontal="left" vertical="center" wrapText="1" indent="1"/>
    </xf>
    <xf numFmtId="0" fontId="9" fillId="0" borderId="25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9" fillId="0" borderId="29" xfId="0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2" fillId="6" borderId="19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textRotation="90"/>
    </xf>
    <xf numFmtId="0" fontId="0" fillId="4" borderId="7" xfId="0" applyFill="1" applyBorder="1" applyAlignment="1">
      <alignment horizontal="center" vertical="center" textRotation="90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164" fontId="2" fillId="6" borderId="14" xfId="1" applyFont="1" applyFill="1" applyBorder="1" applyAlignment="1">
      <alignment horizontal="center" vertical="center"/>
    </xf>
    <xf numFmtId="164" fontId="2" fillId="6" borderId="15" xfId="1" applyFont="1" applyFill="1" applyBorder="1" applyAlignment="1">
      <alignment horizontal="center" vertical="center"/>
    </xf>
    <xf numFmtId="164" fontId="2" fillId="6" borderId="16" xfId="1" applyFont="1" applyFill="1" applyBorder="1" applyAlignment="1">
      <alignment horizontal="center" vertical="center"/>
    </xf>
  </cellXfs>
  <cellStyles count="2">
    <cellStyle name="Komma [0]" xfId="1" builtinId="6"/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69"/>
      <color rgb="FF69FFAD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5"/>
  <sheetViews>
    <sheetView showGridLines="0" tabSelected="1" workbookViewId="0"/>
  </sheetViews>
  <sheetFormatPr defaultRowHeight="15" x14ac:dyDescent="0.25"/>
  <cols>
    <col min="1" max="1" width="3.7109375" customWidth="1"/>
    <col min="2" max="2" width="18.7109375" customWidth="1"/>
    <col min="3" max="4" width="40.7109375" customWidth="1"/>
    <col min="5" max="5" width="9.28515625" customWidth="1"/>
    <col min="6" max="6" width="10.5703125" customWidth="1"/>
    <col min="7" max="7" width="11.85546875" customWidth="1"/>
    <col min="8" max="8" width="8.7109375" customWidth="1"/>
  </cols>
  <sheetData>
    <row r="1" spans="2:8" ht="18.75" x14ac:dyDescent="0.3">
      <c r="B1" s="30" t="s">
        <v>75</v>
      </c>
      <c r="C1" s="30"/>
      <c r="D1" s="30"/>
    </row>
    <row r="2" spans="2:8" x14ac:dyDescent="0.25">
      <c r="B2" s="27"/>
      <c r="C2" s="28"/>
      <c r="D2" s="28"/>
    </row>
    <row r="3" spans="2:8" x14ac:dyDescent="0.25">
      <c r="B3" s="29" t="s">
        <v>94</v>
      </c>
      <c r="C3" s="28"/>
      <c r="D3" s="28"/>
    </row>
    <row r="4" spans="2:8" ht="18.75" x14ac:dyDescent="0.3">
      <c r="B4" s="29" t="s">
        <v>71</v>
      </c>
      <c r="C4" s="26"/>
      <c r="D4" s="26"/>
    </row>
    <row r="5" spans="2:8" ht="18.75" x14ac:dyDescent="0.3">
      <c r="B5" s="29" t="s">
        <v>80</v>
      </c>
      <c r="C5" s="26"/>
      <c r="D5" s="26"/>
    </row>
    <row r="6" spans="2:8" ht="18.75" x14ac:dyDescent="0.3">
      <c r="B6" s="29" t="s">
        <v>81</v>
      </c>
      <c r="C6" s="26"/>
      <c r="D6" s="26"/>
    </row>
    <row r="7" spans="2:8" ht="18.75" x14ac:dyDescent="0.3">
      <c r="B7" s="29" t="s">
        <v>74</v>
      </c>
      <c r="C7" s="26"/>
      <c r="D7" s="26"/>
    </row>
    <row r="9" spans="2:8" x14ac:dyDescent="0.25">
      <c r="B9" s="23" t="s">
        <v>5</v>
      </c>
      <c r="C9" s="23" t="s">
        <v>11</v>
      </c>
      <c r="D9" s="23" t="s">
        <v>76</v>
      </c>
    </row>
    <row r="10" spans="2:8" ht="21" customHeight="1" x14ac:dyDescent="0.25">
      <c r="B10" s="15" t="s">
        <v>86</v>
      </c>
      <c r="C10" s="1" t="s">
        <v>85</v>
      </c>
      <c r="D10" s="1" t="s">
        <v>84</v>
      </c>
    </row>
    <row r="12" spans="2:8" x14ac:dyDescent="0.25">
      <c r="B12" s="23" t="s">
        <v>6</v>
      </c>
      <c r="C12" s="23" t="s">
        <v>77</v>
      </c>
      <c r="D12" s="23" t="s">
        <v>78</v>
      </c>
      <c r="E12" s="23" t="s">
        <v>7</v>
      </c>
      <c r="F12" s="23" t="s">
        <v>8</v>
      </c>
      <c r="G12" s="23" t="s">
        <v>9</v>
      </c>
      <c r="H12" s="23" t="s">
        <v>12</v>
      </c>
    </row>
    <row r="13" spans="2:8" ht="30" x14ac:dyDescent="0.25">
      <c r="B13" s="1" t="s">
        <v>55</v>
      </c>
      <c r="C13" s="7" t="s">
        <v>88</v>
      </c>
      <c r="D13" s="7" t="s">
        <v>89</v>
      </c>
      <c r="E13" s="2">
        <v>2</v>
      </c>
      <c r="F13" s="2">
        <v>2</v>
      </c>
      <c r="G13" s="2">
        <f>E13*F13</f>
        <v>4</v>
      </c>
      <c r="H13" s="2" t="s">
        <v>59</v>
      </c>
    </row>
    <row r="14" spans="2:8" x14ac:dyDescent="0.25">
      <c r="B14" s="1" t="s">
        <v>4</v>
      </c>
      <c r="C14" s="7" t="s">
        <v>87</v>
      </c>
      <c r="D14" s="7" t="s">
        <v>60</v>
      </c>
      <c r="E14" s="2">
        <v>2</v>
      </c>
      <c r="F14" s="2">
        <v>2</v>
      </c>
      <c r="G14" s="2">
        <f t="shared" ref="G14:G35" si="0">E14*F14</f>
        <v>4</v>
      </c>
      <c r="H14" s="2" t="s">
        <v>59</v>
      </c>
    </row>
    <row r="15" spans="2:8" x14ac:dyDescent="0.25">
      <c r="B15" s="1"/>
      <c r="C15" s="7"/>
      <c r="D15" s="7"/>
      <c r="E15" s="2"/>
      <c r="F15" s="2"/>
      <c r="G15" s="2">
        <f t="shared" si="0"/>
        <v>0</v>
      </c>
      <c r="H15" s="2"/>
    </row>
    <row r="16" spans="2:8" ht="14.45" x14ac:dyDescent="0.3">
      <c r="B16" s="1"/>
      <c r="C16" s="7"/>
      <c r="D16" s="7"/>
      <c r="E16" s="2"/>
      <c r="F16" s="2"/>
      <c r="G16" s="2">
        <f t="shared" si="0"/>
        <v>0</v>
      </c>
      <c r="H16" s="2"/>
    </row>
    <row r="17" spans="2:15" ht="14.45" x14ac:dyDescent="0.3">
      <c r="B17" s="1"/>
      <c r="C17" s="7"/>
      <c r="D17" s="7"/>
      <c r="E17" s="2"/>
      <c r="F17" s="2"/>
      <c r="G17" s="2">
        <f t="shared" si="0"/>
        <v>0</v>
      </c>
      <c r="H17" s="2"/>
    </row>
    <row r="18" spans="2:15" ht="14.45" x14ac:dyDescent="0.3">
      <c r="B18" s="1"/>
      <c r="C18" s="7"/>
      <c r="D18" s="7"/>
      <c r="E18" s="2"/>
      <c r="F18" s="2"/>
      <c r="G18" s="2">
        <f t="shared" si="0"/>
        <v>0</v>
      </c>
      <c r="H18" s="2"/>
    </row>
    <row r="19" spans="2:15" ht="14.45" x14ac:dyDescent="0.3">
      <c r="B19" s="1"/>
      <c r="C19" s="7"/>
      <c r="D19" s="7"/>
      <c r="E19" s="2"/>
      <c r="F19" s="2"/>
      <c r="G19" s="2">
        <f t="shared" si="0"/>
        <v>0</v>
      </c>
      <c r="H19" s="2"/>
    </row>
    <row r="20" spans="2:15" ht="14.45" x14ac:dyDescent="0.3">
      <c r="B20" s="1"/>
      <c r="C20" s="7"/>
      <c r="D20" s="7"/>
      <c r="E20" s="2"/>
      <c r="F20" s="2"/>
      <c r="G20" s="2">
        <f t="shared" si="0"/>
        <v>0</v>
      </c>
      <c r="H20" s="2"/>
    </row>
    <row r="21" spans="2:15" ht="14.45" x14ac:dyDescent="0.3">
      <c r="B21" s="1"/>
      <c r="C21" s="7"/>
      <c r="D21" s="7"/>
      <c r="E21" s="2"/>
      <c r="F21" s="2"/>
      <c r="G21" s="2">
        <f t="shared" si="0"/>
        <v>0</v>
      </c>
      <c r="H21" s="2"/>
    </row>
    <row r="22" spans="2:15" ht="14.45" x14ac:dyDescent="0.3">
      <c r="B22" s="1"/>
      <c r="C22" s="7"/>
      <c r="D22" s="7"/>
      <c r="E22" s="2"/>
      <c r="F22" s="2"/>
      <c r="G22" s="2">
        <f t="shared" si="0"/>
        <v>0</v>
      </c>
      <c r="H22" s="2"/>
      <c r="O22" t="s">
        <v>10</v>
      </c>
    </row>
    <row r="23" spans="2:15" ht="14.45" x14ac:dyDescent="0.3">
      <c r="B23" s="1"/>
      <c r="C23" s="7"/>
      <c r="D23" s="7"/>
      <c r="E23" s="2"/>
      <c r="F23" s="2"/>
      <c r="G23" s="2">
        <f t="shared" si="0"/>
        <v>0</v>
      </c>
      <c r="H23" s="2"/>
    </row>
    <row r="24" spans="2:15" ht="14.45" x14ac:dyDescent="0.3">
      <c r="B24" s="1"/>
      <c r="C24" s="7"/>
      <c r="D24" s="7"/>
      <c r="E24" s="2"/>
      <c r="F24" s="2"/>
      <c r="G24" s="2">
        <f t="shared" si="0"/>
        <v>0</v>
      </c>
      <c r="H24" s="2"/>
    </row>
    <row r="25" spans="2:15" ht="14.45" x14ac:dyDescent="0.3">
      <c r="B25" s="1"/>
      <c r="C25" s="7"/>
      <c r="D25" s="7"/>
      <c r="E25" s="2"/>
      <c r="F25" s="2"/>
      <c r="G25" s="2">
        <f t="shared" si="0"/>
        <v>0</v>
      </c>
      <c r="H25" s="2"/>
    </row>
    <row r="26" spans="2:15" ht="14.45" x14ac:dyDescent="0.3">
      <c r="B26" s="1"/>
      <c r="C26" s="7"/>
      <c r="D26" s="7"/>
      <c r="E26" s="2"/>
      <c r="F26" s="2"/>
      <c r="G26" s="2">
        <f t="shared" si="0"/>
        <v>0</v>
      </c>
      <c r="H26" s="2"/>
    </row>
    <row r="27" spans="2:15" ht="14.45" x14ac:dyDescent="0.3">
      <c r="B27" s="1"/>
      <c r="C27" s="7"/>
      <c r="D27" s="7"/>
      <c r="E27" s="2"/>
      <c r="F27" s="2"/>
      <c r="G27" s="2">
        <f t="shared" si="0"/>
        <v>0</v>
      </c>
      <c r="H27" s="2"/>
    </row>
    <row r="28" spans="2:15" ht="14.45" x14ac:dyDescent="0.3">
      <c r="B28" s="1"/>
      <c r="C28" s="7"/>
      <c r="D28" s="7"/>
      <c r="E28" s="2"/>
      <c r="F28" s="2"/>
      <c r="G28" s="2">
        <f t="shared" si="0"/>
        <v>0</v>
      </c>
      <c r="H28" s="2"/>
    </row>
    <row r="29" spans="2:15" x14ac:dyDescent="0.25">
      <c r="B29" s="1"/>
      <c r="C29" s="7"/>
      <c r="D29" s="7"/>
      <c r="E29" s="2"/>
      <c r="F29" s="2"/>
      <c r="G29" s="2">
        <f t="shared" si="0"/>
        <v>0</v>
      </c>
      <c r="H29" s="2"/>
    </row>
    <row r="30" spans="2:15" x14ac:dyDescent="0.25">
      <c r="B30" s="1"/>
      <c r="C30" s="7"/>
      <c r="D30" s="7"/>
      <c r="E30" s="2"/>
      <c r="F30" s="2"/>
      <c r="G30" s="2">
        <f t="shared" si="0"/>
        <v>0</v>
      </c>
      <c r="H30" s="2"/>
    </row>
    <row r="31" spans="2:15" x14ac:dyDescent="0.25">
      <c r="B31" s="1"/>
      <c r="C31" s="7"/>
      <c r="D31" s="7"/>
      <c r="E31" s="2"/>
      <c r="F31" s="2"/>
      <c r="G31" s="2">
        <f t="shared" si="0"/>
        <v>0</v>
      </c>
      <c r="H31" s="2"/>
    </row>
    <row r="32" spans="2:15" x14ac:dyDescent="0.25">
      <c r="B32" s="1"/>
      <c r="C32" s="7"/>
      <c r="D32" s="7"/>
      <c r="E32" s="2"/>
      <c r="F32" s="2"/>
      <c r="G32" s="2">
        <f t="shared" si="0"/>
        <v>0</v>
      </c>
      <c r="H32" s="2"/>
    </row>
    <row r="33" spans="2:8" x14ac:dyDescent="0.25">
      <c r="B33" s="1"/>
      <c r="C33" s="7"/>
      <c r="D33" s="7"/>
      <c r="E33" s="2"/>
      <c r="F33" s="2"/>
      <c r="G33" s="2">
        <f t="shared" si="0"/>
        <v>0</v>
      </c>
      <c r="H33" s="2"/>
    </row>
    <row r="34" spans="2:8" x14ac:dyDescent="0.25">
      <c r="B34" s="1"/>
      <c r="C34" s="7"/>
      <c r="D34" s="7"/>
      <c r="E34" s="2"/>
      <c r="F34" s="2"/>
      <c r="G34" s="2">
        <f t="shared" si="0"/>
        <v>0</v>
      </c>
      <c r="H34" s="2"/>
    </row>
    <row r="35" spans="2:8" x14ac:dyDescent="0.25">
      <c r="B35" s="1"/>
      <c r="C35" s="7"/>
      <c r="D35" s="7"/>
      <c r="E35" s="2"/>
      <c r="F35" s="2"/>
      <c r="G35" s="2">
        <f t="shared" si="0"/>
        <v>0</v>
      </c>
      <c r="H35" s="2"/>
    </row>
  </sheetData>
  <dataConsolidate/>
  <mergeCells count="1">
    <mergeCell ref="B1:D1"/>
  </mergeCells>
  <conditionalFormatting sqref="G13:G35">
    <cfRule type="cellIs" dxfId="5" priority="1" operator="between">
      <formula>5</formula>
      <formula>9</formula>
    </cfRule>
    <cfRule type="cellIs" dxfId="4" priority="2" operator="between">
      <formula>3</formula>
      <formula>4</formula>
    </cfRule>
    <cfRule type="cellIs" dxfId="3" priority="3" operator="between">
      <formula>1</formula>
      <formula>2</formula>
    </cfRule>
  </conditionalFormatting>
  <dataValidations count="1">
    <dataValidation type="list" allowBlank="1" showInputMessage="1" showErrorMessage="1" sqref="H13:H35" xr:uid="{00000000-0002-0000-0000-000000000000}">
      <formula1>"Yes,No,-"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Scope!$B$3:$B$5</xm:f>
          </x14:formula1>
          <xm:sqref>E13:E35</xm:sqref>
        </x14:dataValidation>
        <x14:dataValidation type="list" allowBlank="1" showInputMessage="1" showErrorMessage="1" xr:uid="{00000000-0002-0000-0000-000002000000}">
          <x14:formula1>
            <xm:f>Scope!$B$8:$B$10</xm:f>
          </x14:formula1>
          <xm:sqref>F13:F35</xm:sqref>
        </x14:dataValidation>
        <x14:dataValidation type="list" errorStyle="warning" allowBlank="1" xr:uid="{00000000-0002-0000-0000-000003000000}">
          <x14:formula1>
            <xm:f>Scope!$I$3:$I$15</xm:f>
          </x14:formula1>
          <xm:sqref>B13:B35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2"/>
  <sheetViews>
    <sheetView showGridLines="0" workbookViewId="0">
      <selection activeCell="H7" sqref="H7"/>
    </sheetView>
  </sheetViews>
  <sheetFormatPr defaultRowHeight="15" x14ac:dyDescent="0.25"/>
  <cols>
    <col min="1" max="1" width="3.7109375" customWidth="1"/>
    <col min="2" max="2" width="18.7109375" customWidth="1"/>
    <col min="3" max="3" width="45.7109375" customWidth="1"/>
    <col min="4" max="4" width="40.7109375" customWidth="1"/>
    <col min="5" max="5" width="16.7109375" customWidth="1"/>
    <col min="6" max="8" width="11.85546875" customWidth="1"/>
  </cols>
  <sheetData>
    <row r="1" spans="2:8" ht="18.75" x14ac:dyDescent="0.3">
      <c r="B1" s="31" t="s">
        <v>61</v>
      </c>
      <c r="C1" s="31"/>
      <c r="D1" s="31"/>
    </row>
    <row r="3" spans="2:8" x14ac:dyDescent="0.25">
      <c r="B3" s="23" t="s">
        <v>5</v>
      </c>
      <c r="C3" s="23" t="s">
        <v>11</v>
      </c>
      <c r="D3" s="23" t="s">
        <v>76</v>
      </c>
    </row>
    <row r="4" spans="2:8" x14ac:dyDescent="0.25">
      <c r="B4" s="15" t="s">
        <v>86</v>
      </c>
      <c r="C4" s="1" t="str">
        <f>'Risk assessment'!C10</f>
        <v>Mountain hike</v>
      </c>
      <c r="D4" s="1" t="str">
        <f>'Risk assessment'!D10</f>
        <v>Aqqalu Aqqalusen</v>
      </c>
    </row>
    <row r="5" spans="2:8" ht="20.25" customHeight="1" x14ac:dyDescent="0.25">
      <c r="F5" s="32" t="s">
        <v>72</v>
      </c>
      <c r="G5" s="33"/>
      <c r="H5" s="34"/>
    </row>
    <row r="6" spans="2:8" x14ac:dyDescent="0.25">
      <c r="B6" s="23" t="s">
        <v>6</v>
      </c>
      <c r="C6" s="23" t="s">
        <v>73</v>
      </c>
      <c r="D6" s="23" t="s">
        <v>57</v>
      </c>
      <c r="E6" s="23" t="s">
        <v>58</v>
      </c>
      <c r="F6" s="23" t="s">
        <v>7</v>
      </c>
      <c r="G6" s="23" t="s">
        <v>8</v>
      </c>
      <c r="H6" s="23" t="s">
        <v>79</v>
      </c>
    </row>
    <row r="7" spans="2:8" ht="45" x14ac:dyDescent="0.25">
      <c r="B7" s="7" t="s">
        <v>88</v>
      </c>
      <c r="C7" s="20" t="s">
        <v>90</v>
      </c>
      <c r="D7" s="20" t="s">
        <v>91</v>
      </c>
      <c r="E7" s="21" t="s">
        <v>92</v>
      </c>
      <c r="F7" s="2"/>
      <c r="G7" s="2"/>
      <c r="H7" s="2">
        <f>F7*G7</f>
        <v>0</v>
      </c>
    </row>
    <row r="8" spans="2:8" ht="30" x14ac:dyDescent="0.25">
      <c r="B8" s="20" t="s">
        <v>87</v>
      </c>
      <c r="C8" s="7" t="s">
        <v>93</v>
      </c>
      <c r="D8" s="20" t="s">
        <v>91</v>
      </c>
      <c r="E8" s="11"/>
      <c r="F8" s="2"/>
      <c r="G8" s="2"/>
      <c r="H8" s="2">
        <f t="shared" ref="H8:H12" si="0">F8*G8</f>
        <v>0</v>
      </c>
    </row>
    <row r="9" spans="2:8" x14ac:dyDescent="0.25">
      <c r="B9" s="1"/>
      <c r="C9" s="7"/>
      <c r="D9" s="1"/>
      <c r="E9" s="11"/>
      <c r="F9" s="2"/>
      <c r="G9" s="2"/>
      <c r="H9" s="2">
        <f t="shared" si="0"/>
        <v>0</v>
      </c>
    </row>
    <row r="10" spans="2:8" x14ac:dyDescent="0.25">
      <c r="B10" s="1"/>
      <c r="C10" s="7"/>
      <c r="D10" s="1"/>
      <c r="E10" s="11"/>
      <c r="F10" s="2"/>
      <c r="G10" s="2"/>
      <c r="H10" s="2">
        <f t="shared" si="0"/>
        <v>0</v>
      </c>
    </row>
    <row r="11" spans="2:8" x14ac:dyDescent="0.25">
      <c r="B11" s="1"/>
      <c r="C11" s="7"/>
      <c r="D11" s="1"/>
      <c r="E11" s="11"/>
      <c r="F11" s="2"/>
      <c r="G11" s="2"/>
      <c r="H11" s="2">
        <f t="shared" si="0"/>
        <v>0</v>
      </c>
    </row>
    <row r="12" spans="2:8" x14ac:dyDescent="0.25">
      <c r="B12" s="1"/>
      <c r="C12" s="7"/>
      <c r="D12" s="1"/>
      <c r="E12" s="11"/>
      <c r="F12" s="2"/>
      <c r="G12" s="2"/>
      <c r="H12" s="2">
        <f t="shared" si="0"/>
        <v>0</v>
      </c>
    </row>
  </sheetData>
  <mergeCells count="2">
    <mergeCell ref="B1:D1"/>
    <mergeCell ref="F5:H5"/>
  </mergeCells>
  <conditionalFormatting sqref="H7:H12">
    <cfRule type="cellIs" dxfId="2" priority="1" operator="between">
      <formula>5</formula>
      <formula>9</formula>
    </cfRule>
    <cfRule type="cellIs" dxfId="1" priority="2" operator="between">
      <formula>3</formula>
      <formula>4</formula>
    </cfRule>
    <cfRule type="cellIs" dxfId="0" priority="3" operator="between">
      <formula>1</formula>
      <formula>2</formula>
    </cfRule>
  </conditionalFormatting>
  <dataValidations count="2">
    <dataValidation type="list" allowBlank="1" showInputMessage="1" showErrorMessage="1" sqref="F7:F12" xr:uid="{00000000-0002-0000-0100-000000000000}"/>
    <dataValidation type="list" allowBlank="1" showInputMessage="1" showErrorMessage="1" sqref="G7:G12" xr:uid="{00000000-0002-0000-0100-000001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4"/>
  <sheetViews>
    <sheetView showGridLines="0" workbookViewId="0"/>
  </sheetViews>
  <sheetFormatPr defaultRowHeight="15" x14ac:dyDescent="0.25"/>
  <cols>
    <col min="1" max="1" width="3.7109375" customWidth="1"/>
    <col min="2" max="2" width="10.28515625" customWidth="1"/>
    <col min="3" max="3" width="14.140625" customWidth="1"/>
    <col min="4" max="7" width="10.28515625" customWidth="1"/>
    <col min="9" max="9" width="10.28515625" customWidth="1"/>
    <col min="10" max="10" width="13.5703125" customWidth="1"/>
    <col min="11" max="11" width="10.28515625" customWidth="1"/>
    <col min="14" max="14" width="13.140625" customWidth="1"/>
    <col min="17" max="17" width="11.85546875" customWidth="1"/>
    <col min="19" max="19" width="10.7109375" customWidth="1"/>
    <col min="20" max="20" width="12.42578125" customWidth="1"/>
  </cols>
  <sheetData>
    <row r="1" spans="2:14" ht="15.75" thickBot="1" x14ac:dyDescent="0.3"/>
    <row r="2" spans="2:14" ht="19.899999999999999" customHeight="1" thickTop="1" x14ac:dyDescent="0.25">
      <c r="B2" s="54" t="s">
        <v>7</v>
      </c>
      <c r="C2" s="55"/>
      <c r="D2" s="55"/>
      <c r="E2" s="55"/>
      <c r="F2" s="55"/>
      <c r="G2" s="56"/>
      <c r="I2" s="68" t="s">
        <v>6</v>
      </c>
      <c r="J2" s="69"/>
      <c r="K2" s="69" t="s">
        <v>95</v>
      </c>
      <c r="L2" s="69"/>
      <c r="M2" s="69"/>
      <c r="N2" s="70"/>
    </row>
    <row r="3" spans="2:14" ht="28.5" customHeight="1" x14ac:dyDescent="0.25">
      <c r="B3" s="12">
        <v>3</v>
      </c>
      <c r="C3" s="5" t="s">
        <v>15</v>
      </c>
      <c r="D3" s="86" t="s">
        <v>16</v>
      </c>
      <c r="E3" s="87"/>
      <c r="F3" s="87"/>
      <c r="G3" s="88"/>
      <c r="I3" s="66" t="s">
        <v>13</v>
      </c>
      <c r="J3" s="67"/>
      <c r="K3" s="60" t="s">
        <v>49</v>
      </c>
      <c r="L3" s="61"/>
      <c r="M3" s="61"/>
      <c r="N3" s="62"/>
    </row>
    <row r="4" spans="2:14" ht="28.5" customHeight="1" x14ac:dyDescent="0.25">
      <c r="B4" s="12">
        <v>2</v>
      </c>
      <c r="C4" s="4" t="s">
        <v>17</v>
      </c>
      <c r="D4" s="86" t="s">
        <v>18</v>
      </c>
      <c r="E4" s="87"/>
      <c r="F4" s="87"/>
      <c r="G4" s="88"/>
      <c r="I4" s="66" t="s">
        <v>47</v>
      </c>
      <c r="J4" s="67"/>
      <c r="K4" s="60" t="s">
        <v>48</v>
      </c>
      <c r="L4" s="61"/>
      <c r="M4" s="61"/>
      <c r="N4" s="62"/>
    </row>
    <row r="5" spans="2:14" ht="28.5" customHeight="1" thickBot="1" x14ac:dyDescent="0.3">
      <c r="B5" s="13">
        <v>1</v>
      </c>
      <c r="C5" s="14" t="s">
        <v>20</v>
      </c>
      <c r="D5" s="89" t="s">
        <v>21</v>
      </c>
      <c r="E5" s="90"/>
      <c r="F5" s="90"/>
      <c r="G5" s="91"/>
      <c r="I5" s="66" t="s">
        <v>14</v>
      </c>
      <c r="J5" s="67"/>
      <c r="K5" s="63" t="s">
        <v>50</v>
      </c>
      <c r="L5" s="46"/>
      <c r="M5" s="46"/>
      <c r="N5" s="47"/>
    </row>
    <row r="6" spans="2:14" ht="19.899999999999999" customHeight="1" thickTop="1" thickBot="1" x14ac:dyDescent="0.3">
      <c r="I6" s="66" t="s">
        <v>22</v>
      </c>
      <c r="J6" s="67"/>
      <c r="K6" s="60" t="s">
        <v>51</v>
      </c>
      <c r="L6" s="61"/>
      <c r="M6" s="61"/>
      <c r="N6" s="62"/>
    </row>
    <row r="7" spans="2:14" ht="19.899999999999999" customHeight="1" thickTop="1" x14ac:dyDescent="0.25">
      <c r="B7" s="92" t="s">
        <v>8</v>
      </c>
      <c r="C7" s="93"/>
      <c r="D7" s="93"/>
      <c r="E7" s="93"/>
      <c r="F7" s="93"/>
      <c r="G7" s="94"/>
      <c r="I7" s="64" t="s">
        <v>23</v>
      </c>
      <c r="J7" s="65"/>
      <c r="K7" s="57" t="s">
        <v>24</v>
      </c>
      <c r="L7" s="58"/>
      <c r="M7" s="58"/>
      <c r="N7" s="59"/>
    </row>
    <row r="8" spans="2:14" ht="19.899999999999999" customHeight="1" x14ac:dyDescent="0.25">
      <c r="B8" s="12">
        <v>3</v>
      </c>
      <c r="C8" s="5" t="s">
        <v>15</v>
      </c>
      <c r="D8" s="80" t="s">
        <v>25</v>
      </c>
      <c r="E8" s="81"/>
      <c r="F8" s="81"/>
      <c r="G8" s="82"/>
      <c r="I8" s="66" t="s">
        <v>52</v>
      </c>
      <c r="J8" s="67"/>
      <c r="K8" s="60" t="s">
        <v>82</v>
      </c>
      <c r="L8" s="61"/>
      <c r="M8" s="61"/>
      <c r="N8" s="62"/>
    </row>
    <row r="9" spans="2:14" ht="19.899999999999999" customHeight="1" x14ac:dyDescent="0.25">
      <c r="B9" s="12">
        <v>2</v>
      </c>
      <c r="C9" s="4" t="s">
        <v>17</v>
      </c>
      <c r="D9" s="80" t="s">
        <v>28</v>
      </c>
      <c r="E9" s="81"/>
      <c r="F9" s="81"/>
      <c r="G9" s="82"/>
      <c r="I9" s="64" t="s">
        <v>26</v>
      </c>
      <c r="J9" s="65"/>
      <c r="K9" s="57" t="s">
        <v>27</v>
      </c>
      <c r="L9" s="58"/>
      <c r="M9" s="58"/>
      <c r="N9" s="59"/>
    </row>
    <row r="10" spans="2:14" ht="19.899999999999999" customHeight="1" thickBot="1" x14ac:dyDescent="0.3">
      <c r="B10" s="13">
        <v>1</v>
      </c>
      <c r="C10" s="14" t="s">
        <v>20</v>
      </c>
      <c r="D10" s="83" t="s">
        <v>31</v>
      </c>
      <c r="E10" s="84"/>
      <c r="F10" s="84"/>
      <c r="G10" s="85"/>
      <c r="I10" s="64" t="s">
        <v>29</v>
      </c>
      <c r="J10" s="65"/>
      <c r="K10" s="57" t="s">
        <v>30</v>
      </c>
      <c r="L10" s="58"/>
      <c r="M10" s="58"/>
      <c r="N10" s="59"/>
    </row>
    <row r="11" spans="2:14" ht="19.899999999999999" customHeight="1" thickTop="1" thickBot="1" x14ac:dyDescent="0.3">
      <c r="I11" s="64" t="s">
        <v>32</v>
      </c>
      <c r="J11" s="65"/>
      <c r="K11" s="60" t="s">
        <v>53</v>
      </c>
      <c r="L11" s="61"/>
      <c r="M11" s="61"/>
      <c r="N11" s="62"/>
    </row>
    <row r="12" spans="2:14" ht="19.899999999999999" customHeight="1" thickTop="1" x14ac:dyDescent="0.25">
      <c r="B12" s="73" t="s">
        <v>35</v>
      </c>
      <c r="C12" s="74"/>
      <c r="D12" s="74"/>
      <c r="E12" s="74"/>
      <c r="F12" s="74"/>
      <c r="G12" s="75"/>
      <c r="I12" s="66" t="s">
        <v>54</v>
      </c>
      <c r="J12" s="67"/>
      <c r="K12" s="60" t="s">
        <v>83</v>
      </c>
      <c r="L12" s="61"/>
      <c r="M12" s="61"/>
      <c r="N12" s="62"/>
    </row>
    <row r="13" spans="2:14" ht="19.899999999999999" customHeight="1" x14ac:dyDescent="0.25">
      <c r="B13" s="71" t="s">
        <v>8</v>
      </c>
      <c r="C13" s="3" t="s">
        <v>38</v>
      </c>
      <c r="D13" s="3">
        <v>3</v>
      </c>
      <c r="E13" s="4">
        <f>D13*$E$16</f>
        <v>3</v>
      </c>
      <c r="F13" s="5">
        <f>D13*F16</f>
        <v>6</v>
      </c>
      <c r="G13" s="8">
        <f>D13*G16</f>
        <v>9</v>
      </c>
      <c r="I13" s="66" t="s">
        <v>55</v>
      </c>
      <c r="J13" s="67"/>
      <c r="K13" s="60" t="s">
        <v>56</v>
      </c>
      <c r="L13" s="61"/>
      <c r="M13" s="61"/>
      <c r="N13" s="62"/>
    </row>
    <row r="14" spans="2:14" ht="19.899999999999999" customHeight="1" x14ac:dyDescent="0.25">
      <c r="B14" s="71"/>
      <c r="C14" s="3" t="s">
        <v>40</v>
      </c>
      <c r="D14" s="3">
        <v>2</v>
      </c>
      <c r="E14" s="6">
        <f>$D$14*E16</f>
        <v>2</v>
      </c>
      <c r="F14" s="4">
        <f>$D$14*F16</f>
        <v>4</v>
      </c>
      <c r="G14" s="8">
        <f>$D$14*G16</f>
        <v>6</v>
      </c>
      <c r="I14" s="64" t="s">
        <v>36</v>
      </c>
      <c r="J14" s="65"/>
      <c r="K14" s="57" t="s">
        <v>37</v>
      </c>
      <c r="L14" s="58"/>
      <c r="M14" s="58"/>
      <c r="N14" s="59"/>
    </row>
    <row r="15" spans="2:14" ht="19.899999999999999" customHeight="1" x14ac:dyDescent="0.25">
      <c r="B15" s="71"/>
      <c r="C15" s="3" t="s">
        <v>41</v>
      </c>
      <c r="D15" s="3">
        <v>1</v>
      </c>
      <c r="E15" s="6">
        <f>$D$15*E16</f>
        <v>1</v>
      </c>
      <c r="F15" s="6">
        <f>$D$15*F16</f>
        <v>2</v>
      </c>
      <c r="G15" s="9">
        <f>$D$15*G16</f>
        <v>3</v>
      </c>
      <c r="I15" s="64" t="s">
        <v>33</v>
      </c>
      <c r="J15" s="65"/>
      <c r="K15" s="57" t="s">
        <v>34</v>
      </c>
      <c r="L15" s="58"/>
      <c r="M15" s="58"/>
      <c r="N15" s="59"/>
    </row>
    <row r="16" spans="2:14" ht="19.899999999999999" customHeight="1" x14ac:dyDescent="0.25">
      <c r="E16" s="3">
        <v>1</v>
      </c>
      <c r="F16" s="3">
        <v>2</v>
      </c>
      <c r="G16" s="10">
        <v>3</v>
      </c>
      <c r="I16" s="43" t="s">
        <v>19</v>
      </c>
      <c r="J16" s="44"/>
      <c r="K16" s="45" t="s">
        <v>10</v>
      </c>
      <c r="L16" s="46"/>
      <c r="M16" s="46"/>
      <c r="N16" s="47"/>
    </row>
    <row r="17" spans="2:19" ht="28.5" customHeight="1" thickBot="1" x14ac:dyDescent="0.3">
      <c r="B17" s="71" t="s">
        <v>6</v>
      </c>
      <c r="C17" s="5" t="s">
        <v>42</v>
      </c>
      <c r="E17" s="3" t="s">
        <v>43</v>
      </c>
      <c r="F17" s="3" t="s">
        <v>40</v>
      </c>
      <c r="G17" s="10" t="s">
        <v>44</v>
      </c>
      <c r="I17" s="38" t="s">
        <v>39</v>
      </c>
      <c r="J17" s="39"/>
      <c r="K17" s="40" t="s">
        <v>10</v>
      </c>
      <c r="L17" s="41"/>
      <c r="M17" s="41"/>
      <c r="N17" s="42"/>
    </row>
    <row r="18" spans="2:19" ht="28.5" customHeight="1" thickTop="1" thickBot="1" x14ac:dyDescent="0.3">
      <c r="B18" s="71"/>
      <c r="C18" s="22" t="s">
        <v>45</v>
      </c>
      <c r="E18" s="76" t="s">
        <v>7</v>
      </c>
      <c r="F18" s="76"/>
      <c r="G18" s="77"/>
    </row>
    <row r="19" spans="2:19" ht="28.5" customHeight="1" thickTop="1" thickBot="1" x14ac:dyDescent="0.3">
      <c r="B19" s="72"/>
      <c r="C19" s="14" t="s">
        <v>46</v>
      </c>
      <c r="E19" s="78"/>
      <c r="F19" s="78"/>
      <c r="G19" s="79"/>
      <c r="I19" s="54" t="s">
        <v>70</v>
      </c>
      <c r="J19" s="55"/>
      <c r="K19" s="55"/>
      <c r="L19" s="55"/>
      <c r="M19" s="55"/>
      <c r="N19" s="56"/>
      <c r="O19" s="54"/>
      <c r="P19" s="55"/>
      <c r="Q19" s="55"/>
      <c r="R19" s="55"/>
      <c r="S19" s="55"/>
    </row>
    <row r="20" spans="2:19" ht="15.75" thickTop="1" x14ac:dyDescent="0.25">
      <c r="I20" s="16" t="s">
        <v>0</v>
      </c>
      <c r="J20" s="18" t="s">
        <v>66</v>
      </c>
      <c r="K20" s="48" t="s">
        <v>62</v>
      </c>
      <c r="L20" s="49"/>
      <c r="M20" s="49"/>
      <c r="N20" s="49"/>
      <c r="O20" s="49"/>
      <c r="P20" s="49"/>
      <c r="Q20" s="49"/>
      <c r="R20" s="49"/>
      <c r="S20" s="50"/>
    </row>
    <row r="21" spans="2:19" x14ac:dyDescent="0.25">
      <c r="I21" s="16" t="s">
        <v>1</v>
      </c>
      <c r="J21" s="18" t="s">
        <v>67</v>
      </c>
      <c r="K21" s="24" t="s">
        <v>63</v>
      </c>
      <c r="L21" s="24"/>
      <c r="M21" s="24"/>
      <c r="N21" s="24"/>
      <c r="O21" s="24"/>
      <c r="P21" s="24"/>
      <c r="Q21" s="24"/>
      <c r="R21" s="24"/>
      <c r="S21" s="25"/>
    </row>
    <row r="22" spans="2:19" x14ac:dyDescent="0.25">
      <c r="I22" s="16" t="s">
        <v>2</v>
      </c>
      <c r="J22" s="18" t="s">
        <v>68</v>
      </c>
      <c r="K22" s="51" t="s">
        <v>64</v>
      </c>
      <c r="L22" s="52"/>
      <c r="M22" s="52"/>
      <c r="N22" s="52"/>
      <c r="O22" s="52"/>
      <c r="P22" s="52"/>
      <c r="Q22" s="52"/>
      <c r="R22" s="52"/>
      <c r="S22" s="53"/>
    </row>
    <row r="23" spans="2:19" ht="15.75" thickBot="1" x14ac:dyDescent="0.3">
      <c r="I23" s="17" t="s">
        <v>3</v>
      </c>
      <c r="J23" s="19" t="s">
        <v>69</v>
      </c>
      <c r="K23" s="35" t="s">
        <v>65</v>
      </c>
      <c r="L23" s="36"/>
      <c r="M23" s="36"/>
      <c r="N23" s="36"/>
      <c r="O23" s="36"/>
      <c r="P23" s="36"/>
      <c r="Q23" s="36"/>
      <c r="R23" s="36"/>
      <c r="S23" s="37"/>
    </row>
    <row r="24" spans="2:19" ht="15.75" thickTop="1" x14ac:dyDescent="0.25"/>
  </sheetData>
  <mergeCells count="49">
    <mergeCell ref="D3:G3"/>
    <mergeCell ref="D4:G4"/>
    <mergeCell ref="D5:G5"/>
    <mergeCell ref="B2:G2"/>
    <mergeCell ref="B7:G7"/>
    <mergeCell ref="B13:B15"/>
    <mergeCell ref="B17:B19"/>
    <mergeCell ref="B12:G12"/>
    <mergeCell ref="E18:G19"/>
    <mergeCell ref="D8:G8"/>
    <mergeCell ref="D9:G9"/>
    <mergeCell ref="D10:G10"/>
    <mergeCell ref="I2:J2"/>
    <mergeCell ref="I3:J3"/>
    <mergeCell ref="I4:J4"/>
    <mergeCell ref="I5:J5"/>
    <mergeCell ref="K2:N2"/>
    <mergeCell ref="K3:N3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K15:N15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K13:N13"/>
    <mergeCell ref="K14:N14"/>
    <mergeCell ref="K23:S23"/>
    <mergeCell ref="I17:J17"/>
    <mergeCell ref="K17:N17"/>
    <mergeCell ref="I16:J16"/>
    <mergeCell ref="K16:N16"/>
    <mergeCell ref="K20:S20"/>
    <mergeCell ref="K22:S22"/>
    <mergeCell ref="I19:N19"/>
    <mergeCell ref="O19:S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Risk assessment</vt:lpstr>
      <vt:lpstr>Action plan</vt:lpstr>
      <vt:lpstr>Scope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2024-12-23T15:21:44Z</dcterms:modified>
</cp:coreProperties>
</file>